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апрель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'апрель'!$A$1:$F$71</definedName>
    <definedName name="_xlnm.Print_Area" localSheetId="1">'март'!$A$1:$F$72</definedName>
    <definedName name="_xlnm.Print_Area" localSheetId="2">'февр.'!$A$1:$F$72</definedName>
    <definedName name="_xlnm.Print_Area" localSheetId="3">'янв.'!$A$1:$F$72</definedName>
  </definedNames>
  <calcPr fullCalcOnLoad="1"/>
</workbook>
</file>

<file path=xl/sharedStrings.xml><?xml version="1.0" encoding="utf-8"?>
<sst xmlns="http://schemas.openxmlformats.org/spreadsheetml/2006/main" count="341" uniqueCount="77">
  <si>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</si>
  <si>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</si>
  <si>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</si>
  <si>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</si>
  <si>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</si>
  <si>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</si>
  <si>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</si>
  <si>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</si>
  <si>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</si>
  <si>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</si>
  <si>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</si>
  <si>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</si>
  <si>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</si>
  <si>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</si>
  <si>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</si>
  <si>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</si>
  <si>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</si>
  <si>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</si>
  <si>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</si>
  <si>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</si>
  <si>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</si>
  <si>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</si>
  <si>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</si>
  <si>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</si>
  <si>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</si>
  <si>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</si>
  <si>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</si>
  <si>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</si>
  <si>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</si>
  <si>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</si>
  <si>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</si>
  <si>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</si>
  <si>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</si>
  <si>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</si>
  <si>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</si>
  <si>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</si>
  <si>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</si>
  <si>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</si>
  <si>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</si>
  <si>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</si>
  <si>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</si>
  <si>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Техническая работа по обеспечению регистрационного учета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</si>
  <si>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Рыбалко Антонины Сергеевны               ,</t>
    </r>
  </si>
  <si>
    <t xml:space="preserve">являющегося   собственником    квартиры   N  13,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</si>
  <si>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1 от 29.12.08г.                     </t>
    </r>
    <r>
      <rPr>
        <sz val="14"/>
        <rFont val="Times New Roman"/>
        <family val="1"/>
      </rPr>
      <t>, с одной стороны,</t>
    </r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</si>
  <si>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 Летняя, д.  88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</si>
  <si>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</si>
  <si>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</si>
  <si>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</si>
  <si>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</si>
  <si>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</si>
  <si>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</si>
  <si>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</si>
  <si>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</si>
  <si>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</si>
  <si>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</si>
  <si>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</si>
  <si>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</si>
  <si>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</si>
  <si>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</si>
  <si>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</si>
  <si>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 xml:space="preserve"> по графику -3 раза в год; прочистка и ремонт- по необходимости</t>
  </si>
  <si>
    <t>ул.Летняя, д. 88   (971,8м2)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</si>
  <si>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</si>
  <si>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t>Техническое обслуживание системы отопления (консервация)</t>
  </si>
  <si>
    <t>г. Ковров                                   "_____" __январь________ 2022 г.</t>
  </si>
  <si>
    <t>2.  Всего  за период с "01" ___01____ 2022 г. по   "31"____01__ 2022 г.</t>
  </si>
  <si>
    <t>(__________шестнадцать   тыс.    семьсот двадцать шесть руб.   75  коп.________________).</t>
  </si>
  <si>
    <t>г. Ковров                                   "_____" __февраль________ 2022 г.</t>
  </si>
  <si>
    <t>2.  Всего  за период с "01" ___02____ 2022 г. по   "28"____02__ 2022 г.</t>
  </si>
  <si>
    <t>(__________шестнадцать   тыс.   шестьсот двадцать пять руб.   88  коп.________________).</t>
  </si>
  <si>
    <t>г. Ковров                                   "_____" __март________ 2022 г.</t>
  </si>
  <si>
    <t>2.  Всего  за период с "01" ___03____ 2022 г. по   "31"____03__ 2022 г.</t>
  </si>
  <si>
    <t>(__________десять   тыс.   девятьсот двадцать шесть  руб.  75  коп.________________).</t>
  </si>
  <si>
    <t>г. Ковров                                   "_____" __апрель_______ 2022 г.</t>
  </si>
  <si>
    <t>2.  Всего  за период с "01" ___04____ 2022 г. по   "30"____04__ 2022 г.</t>
  </si>
  <si>
    <t>(__________одиннадцать   тыс.   четыресто один  руб.  75  коп.________________).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</si>
</sst>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7" fillId="33" borderId="10" xfId="0" applyFont="1" applyFill="1" applyBorder="1" applyAlignment="1">
      <alignment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NumberFormat="1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75" zoomScaleNormal="75" zoomScalePageLayoutView="0" workbookViewId="0" topLeftCell="A4">
      <selection activeCell="F53" sqref="F5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57421875" style="0" customWidth="1"/>
    <col min="4" max="4" width="12.14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74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45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3" t="s">
        <v>42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2.75">
      <c r="D19" s="5"/>
    </row>
    <row r="20" spans="1:6" ht="23.25" customHeight="1">
      <c r="A20" s="43" t="s">
        <v>43</v>
      </c>
      <c r="B20" s="43"/>
      <c r="C20" s="43"/>
      <c r="D20" s="43"/>
      <c r="E20" s="43"/>
      <c r="F20" s="43"/>
    </row>
    <row r="21" spans="1:6" ht="23.25" customHeight="1">
      <c r="A21" s="43" t="s">
        <v>44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2.75">
      <c r="D23" s="5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33" t="s">
        <v>12</v>
      </c>
      <c r="B25" s="33"/>
      <c r="C25" s="33"/>
      <c r="D25" s="33"/>
      <c r="E25" s="33"/>
      <c r="F25" s="33"/>
    </row>
    <row r="26" ht="12.75">
      <c r="D26" s="5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33" t="s">
        <v>31</v>
      </c>
      <c r="B30" s="33"/>
      <c r="C30" s="33"/>
      <c r="D30" s="33"/>
      <c r="E30" s="33"/>
      <c r="F30" s="33"/>
    </row>
    <row r="31" spans="1:6" ht="12.75">
      <c r="A31" s="8"/>
      <c r="B31" s="8"/>
      <c r="C31" s="8"/>
      <c r="D31" s="8"/>
      <c r="E31" s="8"/>
      <c r="F31" s="8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6"/>
      <c r="B33" s="6"/>
      <c r="C33" s="6"/>
      <c r="D33" s="6"/>
      <c r="E33" s="6"/>
      <c r="F33" s="6"/>
    </row>
    <row r="34" spans="1:6" ht="96" customHeight="1">
      <c r="A34" s="34" t="s">
        <v>63</v>
      </c>
      <c r="B34" s="34"/>
      <c r="C34" s="34"/>
      <c r="D34" s="34"/>
      <c r="E34" s="34"/>
      <c r="F34" s="34"/>
    </row>
    <row r="35" spans="1:6" ht="18.75" customHeight="1">
      <c r="A35" s="35" t="s">
        <v>62</v>
      </c>
      <c r="B35" s="35"/>
      <c r="C35" s="35"/>
      <c r="D35" s="35"/>
      <c r="E35" s="35"/>
      <c r="F35" s="35"/>
    </row>
    <row r="36" ht="12" customHeight="1"/>
    <row r="37" spans="1:6" ht="15" customHeight="1">
      <c r="A37" s="36" t="s">
        <v>17</v>
      </c>
      <c r="B37" s="38" t="s">
        <v>0</v>
      </c>
      <c r="C37" s="40" t="s">
        <v>28</v>
      </c>
      <c r="D37" s="36" t="s">
        <v>1</v>
      </c>
      <c r="E37" s="36" t="s">
        <v>2</v>
      </c>
      <c r="F37" s="42" t="s">
        <v>3</v>
      </c>
    </row>
    <row r="38" spans="1:6" ht="87.75" customHeight="1">
      <c r="A38" s="37"/>
      <c r="B38" s="39"/>
      <c r="C38" s="41"/>
      <c r="D38" s="37"/>
      <c r="E38" s="37"/>
      <c r="F38" s="42"/>
    </row>
    <row r="39" spans="1:6" ht="118.5" customHeight="1">
      <c r="A39" s="11">
        <v>1</v>
      </c>
      <c r="B39" s="15" t="s">
        <v>50</v>
      </c>
      <c r="C39" s="25" t="s">
        <v>38</v>
      </c>
      <c r="D39" s="17" t="s">
        <v>51</v>
      </c>
      <c r="E39" s="17">
        <f aca="true" t="shared" si="0" ref="E39:E49">F39/971.8</f>
        <v>0.7769088289771559</v>
      </c>
      <c r="F39" s="22">
        <v>755</v>
      </c>
    </row>
    <row r="40" spans="1:7" ht="109.5" customHeight="1">
      <c r="A40" s="3">
        <v>2</v>
      </c>
      <c r="B40" s="16" t="s">
        <v>52</v>
      </c>
      <c r="C40" s="25" t="s">
        <v>36</v>
      </c>
      <c r="D40" s="17" t="s">
        <v>51</v>
      </c>
      <c r="E40" s="17">
        <f t="shared" si="0"/>
        <v>2.5678843383412224</v>
      </c>
      <c r="F40" s="22">
        <v>2495.47</v>
      </c>
      <c r="G40" s="2"/>
    </row>
    <row r="41" spans="1:7" ht="30" customHeight="1">
      <c r="A41" s="11">
        <v>3</v>
      </c>
      <c r="B41" s="15" t="s">
        <v>39</v>
      </c>
      <c r="C41" s="25" t="s">
        <v>53</v>
      </c>
      <c r="D41" s="17" t="s">
        <v>51</v>
      </c>
      <c r="E41" s="17">
        <f t="shared" si="0"/>
        <v>0</v>
      </c>
      <c r="F41" s="22">
        <v>0</v>
      </c>
      <c r="G41" s="2"/>
    </row>
    <row r="42" spans="1:7" ht="60.75" customHeight="1">
      <c r="A42" s="3">
        <v>4</v>
      </c>
      <c r="B42" s="16" t="s">
        <v>54</v>
      </c>
      <c r="C42" s="26" t="s">
        <v>35</v>
      </c>
      <c r="D42" s="17" t="s">
        <v>51</v>
      </c>
      <c r="E42" s="17">
        <f t="shared" si="0"/>
        <v>3.6869623379296153</v>
      </c>
      <c r="F42" s="22">
        <v>3582.99</v>
      </c>
      <c r="G42" s="2"/>
    </row>
    <row r="43" spans="1:7" ht="78.75" customHeight="1">
      <c r="A43" s="3">
        <v>5</v>
      </c>
      <c r="B43" s="15" t="s">
        <v>55</v>
      </c>
      <c r="C43" s="26" t="s">
        <v>61</v>
      </c>
      <c r="D43" s="17" t="s">
        <v>51</v>
      </c>
      <c r="E43" s="17">
        <f t="shared" si="0"/>
        <v>0.6585717225766619</v>
      </c>
      <c r="F43" s="22">
        <v>640</v>
      </c>
      <c r="G43" s="2"/>
    </row>
    <row r="44" spans="1:7" ht="75" customHeight="1">
      <c r="A44" s="11">
        <v>6</v>
      </c>
      <c r="B44" s="16" t="s">
        <v>56</v>
      </c>
      <c r="C44" s="25" t="s">
        <v>40</v>
      </c>
      <c r="D44" s="17" t="s">
        <v>51</v>
      </c>
      <c r="E44" s="17">
        <f t="shared" si="0"/>
        <v>0.2953694175756329</v>
      </c>
      <c r="F44" s="22">
        <v>287.04</v>
      </c>
      <c r="G44" s="2"/>
    </row>
    <row r="45" spans="1:7" ht="96" customHeight="1">
      <c r="A45" s="3">
        <v>7</v>
      </c>
      <c r="B45" s="16" t="s">
        <v>57</v>
      </c>
      <c r="C45" s="4" t="s">
        <v>58</v>
      </c>
      <c r="D45" s="17" t="s">
        <v>51</v>
      </c>
      <c r="E45" s="17">
        <f t="shared" si="0"/>
        <v>0</v>
      </c>
      <c r="F45" s="24">
        <v>0</v>
      </c>
      <c r="G45" s="2"/>
    </row>
    <row r="46" spans="1:7" ht="55.5" customHeight="1">
      <c r="A46" s="11">
        <v>8</v>
      </c>
      <c r="B46" s="15" t="s">
        <v>59</v>
      </c>
      <c r="C46" s="25" t="s">
        <v>40</v>
      </c>
      <c r="D46" s="17" t="s">
        <v>51</v>
      </c>
      <c r="E46" s="17">
        <f t="shared" si="0"/>
        <v>0</v>
      </c>
      <c r="F46" s="22">
        <v>0</v>
      </c>
      <c r="G46" s="2"/>
    </row>
    <row r="47" spans="1:7" ht="37.5" customHeight="1">
      <c r="A47" s="3">
        <v>9</v>
      </c>
      <c r="B47" s="16" t="s">
        <v>41</v>
      </c>
      <c r="C47" s="25" t="s">
        <v>37</v>
      </c>
      <c r="D47" s="17" t="s">
        <v>51</v>
      </c>
      <c r="E47" s="17">
        <f t="shared" si="0"/>
        <v>0</v>
      </c>
      <c r="F47" s="22">
        <v>0</v>
      </c>
      <c r="G47" s="2"/>
    </row>
    <row r="48" spans="1:7" ht="55.5" customHeight="1">
      <c r="A48" s="3">
        <v>10</v>
      </c>
      <c r="B48" s="16" t="s">
        <v>4</v>
      </c>
      <c r="C48" s="25" t="s">
        <v>37</v>
      </c>
      <c r="D48" s="17" t="s">
        <v>51</v>
      </c>
      <c r="E48" s="17">
        <f t="shared" si="0"/>
        <v>3.746912945050422</v>
      </c>
      <c r="F48" s="22">
        <v>3641.25</v>
      </c>
      <c r="G48" s="2"/>
    </row>
    <row r="49" spans="1:7" ht="42.75" customHeight="1">
      <c r="A49" s="11">
        <v>12</v>
      </c>
      <c r="B49" s="30" t="s">
        <v>64</v>
      </c>
      <c r="C49" s="25" t="s">
        <v>40</v>
      </c>
      <c r="D49" s="17" t="s">
        <v>51</v>
      </c>
      <c r="E49" s="17">
        <f t="shared" si="0"/>
        <v>0</v>
      </c>
      <c r="F49" s="22">
        <v>0</v>
      </c>
      <c r="G49" s="2"/>
    </row>
    <row r="50" spans="1:10" ht="29.25" customHeight="1">
      <c r="A50" s="3"/>
      <c r="B50" s="10" t="s">
        <v>34</v>
      </c>
      <c r="C50" s="4"/>
      <c r="D50" s="17"/>
      <c r="E50" s="27"/>
      <c r="F50" s="17">
        <f>SUM(F39:F49)</f>
        <v>11401.75</v>
      </c>
      <c r="G50" s="2"/>
      <c r="J50" s="23"/>
    </row>
    <row r="51" spans="4:6" ht="18">
      <c r="D51" s="28"/>
      <c r="E51" s="29"/>
      <c r="F51" s="28"/>
    </row>
    <row r="52" spans="1:6" ht="23.25" customHeight="1">
      <c r="A52" s="31" t="s">
        <v>75</v>
      </c>
      <c r="B52" s="31"/>
      <c r="C52" s="31"/>
      <c r="D52" s="31"/>
      <c r="E52" s="31"/>
      <c r="F52" s="31"/>
    </row>
    <row r="53" spans="1:6" ht="23.25" customHeight="1">
      <c r="A53" s="18" t="s">
        <v>32</v>
      </c>
      <c r="B53" s="18"/>
      <c r="C53" s="19">
        <f>F50</f>
        <v>11401.75</v>
      </c>
      <c r="D53" s="20" t="s">
        <v>33</v>
      </c>
      <c r="E53" s="18"/>
      <c r="F53" s="18"/>
    </row>
    <row r="54" spans="1:6" ht="23.25" customHeight="1">
      <c r="A54" s="32" t="s">
        <v>76</v>
      </c>
      <c r="B54" s="32"/>
      <c r="C54" s="32"/>
      <c r="D54" s="32"/>
      <c r="E54" s="32"/>
      <c r="F54" s="32"/>
    </row>
    <row r="55" spans="1:6" ht="12.75">
      <c r="A55" s="33" t="s">
        <v>19</v>
      </c>
      <c r="B55" s="33"/>
      <c r="C55" s="33"/>
      <c r="D55" s="33"/>
      <c r="E55" s="33"/>
      <c r="F55" s="33"/>
    </row>
    <row r="56" ht="15.75">
      <c r="A56" s="1"/>
    </row>
    <row r="57" spans="1:6" ht="20.25">
      <c r="A57" s="31" t="s">
        <v>15</v>
      </c>
      <c r="B57" s="31"/>
      <c r="C57" s="31"/>
      <c r="D57" s="31"/>
      <c r="E57" s="31"/>
      <c r="F57" s="31"/>
    </row>
    <row r="58" spans="1:6" ht="20.25">
      <c r="A58" s="31"/>
      <c r="B58" s="31"/>
      <c r="C58" s="31"/>
      <c r="D58" s="31"/>
      <c r="E58" s="31"/>
      <c r="F58" s="31"/>
    </row>
    <row r="59" spans="1:6" ht="20.25">
      <c r="A59" s="31" t="s">
        <v>16</v>
      </c>
      <c r="B59" s="31"/>
      <c r="C59" s="31"/>
      <c r="D59" s="31"/>
      <c r="E59" s="31"/>
      <c r="F59" s="31"/>
    </row>
    <row r="60" spans="1:6" ht="20.25">
      <c r="A60" s="13"/>
      <c r="B60" s="20"/>
      <c r="C60" s="20"/>
      <c r="D60" s="20"/>
      <c r="E60" s="14"/>
      <c r="F60" s="20"/>
    </row>
    <row r="61" spans="1:6" ht="23.25" customHeight="1">
      <c r="A61" s="31" t="s">
        <v>21</v>
      </c>
      <c r="B61" s="31"/>
      <c r="C61" s="31"/>
      <c r="D61" s="31"/>
      <c r="E61" s="31"/>
      <c r="F61" s="31"/>
    </row>
    <row r="62" spans="1:6" ht="23.25" customHeight="1">
      <c r="A62" s="31" t="s">
        <v>20</v>
      </c>
      <c r="B62" s="31"/>
      <c r="C62" s="31"/>
      <c r="D62" s="31"/>
      <c r="E62" s="31"/>
      <c r="F62" s="31"/>
    </row>
    <row r="63" spans="1:6" ht="20.25">
      <c r="A63" s="13" t="s">
        <v>10</v>
      </c>
      <c r="B63" s="20"/>
      <c r="C63" s="20"/>
      <c r="D63" s="20"/>
      <c r="E63" s="14"/>
      <c r="F63" s="20"/>
    </row>
    <row r="64" spans="1:6" ht="20.25">
      <c r="A64" s="31" t="s">
        <v>14</v>
      </c>
      <c r="B64" s="31"/>
      <c r="C64" s="31"/>
      <c r="D64" s="31"/>
      <c r="E64" s="31"/>
      <c r="F64" s="31"/>
    </row>
    <row r="65" spans="1:6" ht="20.25">
      <c r="A65" s="13" t="s">
        <v>10</v>
      </c>
      <c r="B65" s="20"/>
      <c r="C65" s="20"/>
      <c r="D65" s="20"/>
      <c r="E65" s="14"/>
      <c r="F65" s="20"/>
    </row>
    <row r="66" spans="1:6" ht="23.25" customHeight="1">
      <c r="A66" s="13" t="s">
        <v>46</v>
      </c>
      <c r="B66" s="20"/>
      <c r="C66" s="20"/>
      <c r="D66" s="20"/>
      <c r="E66" s="14"/>
      <c r="F66" s="20"/>
    </row>
    <row r="67" spans="1:6" s="21" customFormat="1" ht="12.75">
      <c r="A67" s="8" t="s">
        <v>47</v>
      </c>
      <c r="B67" s="8"/>
      <c r="C67" s="8"/>
      <c r="D67" s="8"/>
      <c r="E67" s="8"/>
      <c r="F67" s="8"/>
    </row>
    <row r="68" ht="15.75">
      <c r="A68" s="1" t="s">
        <v>10</v>
      </c>
    </row>
    <row r="69" ht="23.25" customHeight="1">
      <c r="A69" s="9" t="s">
        <v>48</v>
      </c>
    </row>
    <row r="70" spans="1:6" s="21" customFormat="1" ht="12.75">
      <c r="A70" s="8" t="s">
        <v>49</v>
      </c>
      <c r="B70" s="8"/>
      <c r="C70" s="8"/>
      <c r="D70" s="8"/>
      <c r="E70" s="8"/>
      <c r="F70" s="8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6">
      <selection activeCell="M55" sqref="M5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57421875" style="0" customWidth="1"/>
    <col min="4" max="4" width="12.14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71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45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3" t="s">
        <v>42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2.75">
      <c r="D19" s="5"/>
    </row>
    <row r="20" spans="1:6" ht="23.25" customHeight="1">
      <c r="A20" s="43" t="s">
        <v>43</v>
      </c>
      <c r="B20" s="43"/>
      <c r="C20" s="43"/>
      <c r="D20" s="43"/>
      <c r="E20" s="43"/>
      <c r="F20" s="43"/>
    </row>
    <row r="21" spans="1:6" ht="23.25" customHeight="1">
      <c r="A21" s="43" t="s">
        <v>44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2.75">
      <c r="D23" s="5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33" t="s">
        <v>12</v>
      </c>
      <c r="B25" s="33"/>
      <c r="C25" s="33"/>
      <c r="D25" s="33"/>
      <c r="E25" s="33"/>
      <c r="F25" s="33"/>
    </row>
    <row r="26" ht="12.75">
      <c r="D26" s="5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33" t="s">
        <v>31</v>
      </c>
      <c r="B30" s="33"/>
      <c r="C30" s="33"/>
      <c r="D30" s="33"/>
      <c r="E30" s="33"/>
      <c r="F30" s="33"/>
    </row>
    <row r="31" spans="1:6" ht="12.75">
      <c r="A31" s="8"/>
      <c r="B31" s="8"/>
      <c r="C31" s="8"/>
      <c r="D31" s="8"/>
      <c r="E31" s="8"/>
      <c r="F31" s="8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6"/>
      <c r="B33" s="6"/>
      <c r="C33" s="6"/>
      <c r="D33" s="6"/>
      <c r="E33" s="6"/>
      <c r="F33" s="6"/>
    </row>
    <row r="34" spans="1:6" ht="96" customHeight="1">
      <c r="A34" s="34" t="s">
        <v>63</v>
      </c>
      <c r="B34" s="34"/>
      <c r="C34" s="34"/>
      <c r="D34" s="34"/>
      <c r="E34" s="34"/>
      <c r="F34" s="34"/>
    </row>
    <row r="35" spans="1:6" ht="18.75" customHeight="1">
      <c r="A35" s="35" t="s">
        <v>62</v>
      </c>
      <c r="B35" s="35"/>
      <c r="C35" s="35"/>
      <c r="D35" s="35"/>
      <c r="E35" s="35"/>
      <c r="F35" s="35"/>
    </row>
    <row r="36" ht="12" customHeight="1"/>
    <row r="37" spans="1:6" ht="15" customHeight="1">
      <c r="A37" s="36" t="s">
        <v>17</v>
      </c>
      <c r="B37" s="38" t="s">
        <v>0</v>
      </c>
      <c r="C37" s="40" t="s">
        <v>28</v>
      </c>
      <c r="D37" s="36" t="s">
        <v>1</v>
      </c>
      <c r="E37" s="36" t="s">
        <v>2</v>
      </c>
      <c r="F37" s="42" t="s">
        <v>3</v>
      </c>
    </row>
    <row r="38" spans="1:6" ht="87.75" customHeight="1">
      <c r="A38" s="37"/>
      <c r="B38" s="39"/>
      <c r="C38" s="41"/>
      <c r="D38" s="37"/>
      <c r="E38" s="37"/>
      <c r="F38" s="42"/>
    </row>
    <row r="39" spans="1:6" ht="118.5" customHeight="1">
      <c r="A39" s="11">
        <v>1</v>
      </c>
      <c r="B39" s="15" t="s">
        <v>50</v>
      </c>
      <c r="C39" s="25" t="s">
        <v>38</v>
      </c>
      <c r="D39" s="17" t="s">
        <v>51</v>
      </c>
      <c r="E39" s="17">
        <f aca="true" t="shared" si="0" ref="E39:E50">F39/971.8</f>
        <v>0.9466968512039515</v>
      </c>
      <c r="F39" s="22">
        <v>920</v>
      </c>
    </row>
    <row r="40" spans="1:7" ht="109.5" customHeight="1">
      <c r="A40" s="3">
        <v>2</v>
      </c>
      <c r="B40" s="16" t="s">
        <v>52</v>
      </c>
      <c r="C40" s="25" t="s">
        <v>36</v>
      </c>
      <c r="D40" s="17" t="s">
        <v>51</v>
      </c>
      <c r="E40" s="17">
        <f t="shared" si="0"/>
        <v>2.5678843383412224</v>
      </c>
      <c r="F40" s="22">
        <v>2495.47</v>
      </c>
      <c r="G40" s="2"/>
    </row>
    <row r="41" spans="1:7" ht="30" customHeight="1">
      <c r="A41" s="11">
        <v>3</v>
      </c>
      <c r="B41" s="15" t="s">
        <v>39</v>
      </c>
      <c r="C41" s="25" t="s">
        <v>53</v>
      </c>
      <c r="D41" s="17" t="s">
        <v>51</v>
      </c>
      <c r="E41" s="17">
        <f t="shared" si="0"/>
        <v>0</v>
      </c>
      <c r="F41" s="22">
        <v>0</v>
      </c>
      <c r="G41" s="2"/>
    </row>
    <row r="42" spans="1:7" ht="60.75" customHeight="1">
      <c r="A42" s="3">
        <v>4</v>
      </c>
      <c r="B42" s="16" t="s">
        <v>54</v>
      </c>
      <c r="C42" s="26" t="s">
        <v>35</v>
      </c>
      <c r="D42" s="17" t="s">
        <v>51</v>
      </c>
      <c r="E42" s="17">
        <f t="shared" si="0"/>
        <v>3.6869623379296153</v>
      </c>
      <c r="F42" s="22">
        <v>3582.99</v>
      </c>
      <c r="G42" s="2"/>
    </row>
    <row r="43" spans="1:7" ht="78.75" customHeight="1">
      <c r="A43" s="3">
        <v>5</v>
      </c>
      <c r="B43" s="15" t="s">
        <v>55</v>
      </c>
      <c r="C43" s="26" t="s">
        <v>61</v>
      </c>
      <c r="D43" s="17" t="s">
        <v>51</v>
      </c>
      <c r="E43" s="17">
        <f t="shared" si="0"/>
        <v>0</v>
      </c>
      <c r="F43" s="22">
        <v>0</v>
      </c>
      <c r="G43" s="2"/>
    </row>
    <row r="44" spans="1:7" ht="75" customHeight="1">
      <c r="A44" s="11">
        <v>6</v>
      </c>
      <c r="B44" s="16" t="s">
        <v>56</v>
      </c>
      <c r="C44" s="25" t="s">
        <v>40</v>
      </c>
      <c r="D44" s="17" t="s">
        <v>51</v>
      </c>
      <c r="E44" s="17">
        <f t="shared" si="0"/>
        <v>0.2953694175756329</v>
      </c>
      <c r="F44" s="22">
        <v>287.04</v>
      </c>
      <c r="G44" s="2"/>
    </row>
    <row r="45" spans="1:7" ht="96" customHeight="1">
      <c r="A45" s="3">
        <v>7</v>
      </c>
      <c r="B45" s="16" t="s">
        <v>57</v>
      </c>
      <c r="C45" s="4" t="s">
        <v>58</v>
      </c>
      <c r="D45" s="17" t="s">
        <v>51</v>
      </c>
      <c r="E45" s="17">
        <f t="shared" si="0"/>
        <v>0</v>
      </c>
      <c r="F45" s="24">
        <v>0</v>
      </c>
      <c r="G45" s="2"/>
    </row>
    <row r="46" spans="1:7" ht="55.5" customHeight="1">
      <c r="A46" s="11">
        <v>8</v>
      </c>
      <c r="B46" s="15" t="s">
        <v>59</v>
      </c>
      <c r="C46" s="25" t="s">
        <v>40</v>
      </c>
      <c r="D46" s="17" t="s">
        <v>51</v>
      </c>
      <c r="E46" s="17">
        <f t="shared" si="0"/>
        <v>0</v>
      </c>
      <c r="F46" s="22">
        <v>0</v>
      </c>
      <c r="G46" s="2"/>
    </row>
    <row r="47" spans="1:7" ht="37.5" customHeight="1">
      <c r="A47" s="3">
        <v>9</v>
      </c>
      <c r="B47" s="16" t="s">
        <v>41</v>
      </c>
      <c r="C47" s="25" t="s">
        <v>37</v>
      </c>
      <c r="D47" s="17" t="s">
        <v>51</v>
      </c>
      <c r="E47" s="17">
        <f t="shared" si="0"/>
        <v>0</v>
      </c>
      <c r="F47" s="22">
        <v>0</v>
      </c>
      <c r="G47" s="2"/>
    </row>
    <row r="48" spans="1:7" ht="55.5" customHeight="1">
      <c r="A48" s="3">
        <v>10</v>
      </c>
      <c r="B48" s="16" t="s">
        <v>4</v>
      </c>
      <c r="C48" s="25" t="s">
        <v>37</v>
      </c>
      <c r="D48" s="17" t="s">
        <v>51</v>
      </c>
      <c r="E48" s="17">
        <f t="shared" si="0"/>
        <v>3.746912945050422</v>
      </c>
      <c r="F48" s="22">
        <v>3641.25</v>
      </c>
      <c r="G48" s="2"/>
    </row>
    <row r="49" spans="1:7" ht="38.25" customHeight="1">
      <c r="A49" s="11">
        <v>11</v>
      </c>
      <c r="B49" s="16" t="s">
        <v>60</v>
      </c>
      <c r="C49" s="12" t="s">
        <v>38</v>
      </c>
      <c r="D49" s="17" t="s">
        <v>51</v>
      </c>
      <c r="E49" s="17">
        <f t="shared" si="0"/>
        <v>0</v>
      </c>
      <c r="F49" s="22">
        <v>0</v>
      </c>
      <c r="G49" s="2"/>
    </row>
    <row r="50" spans="1:7" ht="42.75" customHeight="1">
      <c r="A50" s="11">
        <v>12</v>
      </c>
      <c r="B50" s="30" t="s">
        <v>64</v>
      </c>
      <c r="C50" s="25" t="s">
        <v>40</v>
      </c>
      <c r="D50" s="17" t="s">
        <v>51</v>
      </c>
      <c r="E50" s="17">
        <f t="shared" si="0"/>
        <v>0</v>
      </c>
      <c r="F50" s="22">
        <v>0</v>
      </c>
      <c r="G50" s="2"/>
    </row>
    <row r="51" spans="1:10" ht="29.25" customHeight="1">
      <c r="A51" s="3"/>
      <c r="B51" s="10" t="s">
        <v>34</v>
      </c>
      <c r="C51" s="4"/>
      <c r="D51" s="17"/>
      <c r="E51" s="27"/>
      <c r="F51" s="17">
        <f>SUM(F39:F50)</f>
        <v>10926.75</v>
      </c>
      <c r="G51" s="2"/>
      <c r="J51" s="23"/>
    </row>
    <row r="52" spans="4:6" ht="18">
      <c r="D52" s="28"/>
      <c r="E52" s="29"/>
      <c r="F52" s="28"/>
    </row>
    <row r="53" spans="1:6" ht="23.25" customHeight="1">
      <c r="A53" s="31" t="s">
        <v>72</v>
      </c>
      <c r="B53" s="31"/>
      <c r="C53" s="31"/>
      <c r="D53" s="31"/>
      <c r="E53" s="31"/>
      <c r="F53" s="31"/>
    </row>
    <row r="54" spans="1:6" ht="23.25" customHeight="1">
      <c r="A54" s="18" t="s">
        <v>32</v>
      </c>
      <c r="B54" s="18"/>
      <c r="C54" s="19">
        <f>F51</f>
        <v>10926.75</v>
      </c>
      <c r="D54" s="20" t="s">
        <v>33</v>
      </c>
      <c r="E54" s="18"/>
      <c r="F54" s="18"/>
    </row>
    <row r="55" spans="1:6" ht="23.25" customHeight="1">
      <c r="A55" s="32" t="s">
        <v>73</v>
      </c>
      <c r="B55" s="32"/>
      <c r="C55" s="32"/>
      <c r="D55" s="32"/>
      <c r="E55" s="32"/>
      <c r="F55" s="32"/>
    </row>
    <row r="56" spans="1:6" ht="12.75">
      <c r="A56" s="33" t="s">
        <v>19</v>
      </c>
      <c r="B56" s="33"/>
      <c r="C56" s="33"/>
      <c r="D56" s="33"/>
      <c r="E56" s="33"/>
      <c r="F56" s="33"/>
    </row>
    <row r="57" ht="15.75">
      <c r="A57" s="1"/>
    </row>
    <row r="58" spans="1:6" ht="20.25">
      <c r="A58" s="31" t="s">
        <v>15</v>
      </c>
      <c r="B58" s="31"/>
      <c r="C58" s="31"/>
      <c r="D58" s="31"/>
      <c r="E58" s="31"/>
      <c r="F58" s="31"/>
    </row>
    <row r="59" spans="1:6" ht="20.25">
      <c r="A59" s="31"/>
      <c r="B59" s="31"/>
      <c r="C59" s="31"/>
      <c r="D59" s="31"/>
      <c r="E59" s="31"/>
      <c r="F59" s="31"/>
    </row>
    <row r="60" spans="1:6" ht="20.25">
      <c r="A60" s="31" t="s">
        <v>16</v>
      </c>
      <c r="B60" s="31"/>
      <c r="C60" s="31"/>
      <c r="D60" s="31"/>
      <c r="E60" s="31"/>
      <c r="F60" s="31"/>
    </row>
    <row r="61" spans="1:6" ht="20.25">
      <c r="A61" s="13"/>
      <c r="B61" s="20"/>
      <c r="C61" s="20"/>
      <c r="D61" s="20"/>
      <c r="E61" s="14"/>
      <c r="F61" s="20"/>
    </row>
    <row r="62" spans="1:6" ht="23.25" customHeight="1">
      <c r="A62" s="31" t="s">
        <v>21</v>
      </c>
      <c r="B62" s="31"/>
      <c r="C62" s="31"/>
      <c r="D62" s="31"/>
      <c r="E62" s="31"/>
      <c r="F62" s="31"/>
    </row>
    <row r="63" spans="1:6" ht="23.25" customHeight="1">
      <c r="A63" s="31" t="s">
        <v>20</v>
      </c>
      <c r="B63" s="31"/>
      <c r="C63" s="31"/>
      <c r="D63" s="31"/>
      <c r="E63" s="31"/>
      <c r="F63" s="31"/>
    </row>
    <row r="64" spans="1:6" ht="20.25">
      <c r="A64" s="13" t="s">
        <v>10</v>
      </c>
      <c r="B64" s="20"/>
      <c r="C64" s="20"/>
      <c r="D64" s="20"/>
      <c r="E64" s="14"/>
      <c r="F64" s="20"/>
    </row>
    <row r="65" spans="1:6" ht="20.25">
      <c r="A65" s="31" t="s">
        <v>14</v>
      </c>
      <c r="B65" s="31"/>
      <c r="C65" s="31"/>
      <c r="D65" s="31"/>
      <c r="E65" s="31"/>
      <c r="F65" s="31"/>
    </row>
    <row r="66" spans="1:6" ht="20.25">
      <c r="A66" s="13" t="s">
        <v>10</v>
      </c>
      <c r="B66" s="20"/>
      <c r="C66" s="20"/>
      <c r="D66" s="20"/>
      <c r="E66" s="14"/>
      <c r="F66" s="20"/>
    </row>
    <row r="67" spans="1:6" ht="23.25" customHeight="1">
      <c r="A67" s="13" t="s">
        <v>46</v>
      </c>
      <c r="B67" s="20"/>
      <c r="C67" s="20"/>
      <c r="D67" s="20"/>
      <c r="E67" s="14"/>
      <c r="F67" s="20"/>
    </row>
    <row r="68" spans="1:6" s="21" customFormat="1" ht="12.75">
      <c r="A68" s="8" t="s">
        <v>47</v>
      </c>
      <c r="B68" s="8"/>
      <c r="C68" s="8"/>
      <c r="D68" s="8"/>
      <c r="E68" s="8"/>
      <c r="F68" s="8"/>
    </row>
    <row r="69" ht="15.75">
      <c r="A69" s="1" t="s">
        <v>10</v>
      </c>
    </row>
    <row r="70" ht="23.25" customHeight="1">
      <c r="A70" s="9" t="s">
        <v>48</v>
      </c>
    </row>
    <row r="71" spans="1:6" s="21" customFormat="1" ht="12.75">
      <c r="A71" s="8" t="s">
        <v>49</v>
      </c>
      <c r="B71" s="8"/>
      <c r="C71" s="8"/>
      <c r="D71" s="8"/>
      <c r="E71" s="8"/>
      <c r="F71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6">
      <selection activeCell="M57" sqref="M57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57421875" style="0" customWidth="1"/>
    <col min="4" max="4" width="12.14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68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45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3" t="s">
        <v>42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2.75">
      <c r="D19" s="5"/>
    </row>
    <row r="20" spans="1:6" ht="23.25" customHeight="1">
      <c r="A20" s="43" t="s">
        <v>43</v>
      </c>
      <c r="B20" s="43"/>
      <c r="C20" s="43"/>
      <c r="D20" s="43"/>
      <c r="E20" s="43"/>
      <c r="F20" s="43"/>
    </row>
    <row r="21" spans="1:6" ht="23.25" customHeight="1">
      <c r="A21" s="43" t="s">
        <v>44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2.75">
      <c r="D23" s="5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33" t="s">
        <v>12</v>
      </c>
      <c r="B25" s="33"/>
      <c r="C25" s="33"/>
      <c r="D25" s="33"/>
      <c r="E25" s="33"/>
      <c r="F25" s="33"/>
    </row>
    <row r="26" ht="12.75">
      <c r="D26" s="5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33" t="s">
        <v>31</v>
      </c>
      <c r="B30" s="33"/>
      <c r="C30" s="33"/>
      <c r="D30" s="33"/>
      <c r="E30" s="33"/>
      <c r="F30" s="33"/>
    </row>
    <row r="31" spans="1:6" ht="12.75">
      <c r="A31" s="8"/>
      <c r="B31" s="8"/>
      <c r="C31" s="8"/>
      <c r="D31" s="8"/>
      <c r="E31" s="8"/>
      <c r="F31" s="8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6"/>
      <c r="B33" s="6"/>
      <c r="C33" s="6"/>
      <c r="D33" s="6"/>
      <c r="E33" s="6"/>
      <c r="F33" s="6"/>
    </row>
    <row r="34" spans="1:6" ht="96" customHeight="1">
      <c r="A34" s="34" t="s">
        <v>63</v>
      </c>
      <c r="B34" s="34"/>
      <c r="C34" s="34"/>
      <c r="D34" s="34"/>
      <c r="E34" s="34"/>
      <c r="F34" s="34"/>
    </row>
    <row r="35" spans="1:6" ht="18.75" customHeight="1">
      <c r="A35" s="35" t="s">
        <v>62</v>
      </c>
      <c r="B35" s="35"/>
      <c r="C35" s="35"/>
      <c r="D35" s="35"/>
      <c r="E35" s="35"/>
      <c r="F35" s="35"/>
    </row>
    <row r="36" ht="12" customHeight="1"/>
    <row r="37" spans="1:6" ht="15" customHeight="1">
      <c r="A37" s="36" t="s">
        <v>17</v>
      </c>
      <c r="B37" s="38" t="s">
        <v>0</v>
      </c>
      <c r="C37" s="40" t="s">
        <v>28</v>
      </c>
      <c r="D37" s="36" t="s">
        <v>1</v>
      </c>
      <c r="E37" s="36" t="s">
        <v>2</v>
      </c>
      <c r="F37" s="42" t="s">
        <v>3</v>
      </c>
    </row>
    <row r="38" spans="1:6" ht="87.75" customHeight="1">
      <c r="A38" s="37"/>
      <c r="B38" s="39"/>
      <c r="C38" s="41"/>
      <c r="D38" s="37"/>
      <c r="E38" s="37"/>
      <c r="F38" s="42"/>
    </row>
    <row r="39" spans="1:6" ht="118.5" customHeight="1">
      <c r="A39" s="11">
        <v>1</v>
      </c>
      <c r="B39" s="15" t="s">
        <v>50</v>
      </c>
      <c r="C39" s="25" t="s">
        <v>38</v>
      </c>
      <c r="D39" s="17" t="s">
        <v>51</v>
      </c>
      <c r="E39" s="17">
        <f aca="true" t="shared" si="0" ref="E39:E50">F39/971.8</f>
        <v>1.234821979831241</v>
      </c>
      <c r="F39" s="22">
        <v>1200</v>
      </c>
    </row>
    <row r="40" spans="1:7" ht="109.5" customHeight="1">
      <c r="A40" s="3">
        <v>2</v>
      </c>
      <c r="B40" s="16" t="s">
        <v>52</v>
      </c>
      <c r="C40" s="25" t="s">
        <v>36</v>
      </c>
      <c r="D40" s="17" t="s">
        <v>51</v>
      </c>
      <c r="E40" s="17">
        <f t="shared" si="0"/>
        <v>2.5678843383412224</v>
      </c>
      <c r="F40" s="22">
        <v>2495.47</v>
      </c>
      <c r="G40" s="2"/>
    </row>
    <row r="41" spans="1:7" ht="30" customHeight="1">
      <c r="A41" s="11">
        <v>3</v>
      </c>
      <c r="B41" s="15" t="s">
        <v>39</v>
      </c>
      <c r="C41" s="25" t="s">
        <v>53</v>
      </c>
      <c r="D41" s="17" t="s">
        <v>51</v>
      </c>
      <c r="E41" s="17">
        <f t="shared" si="0"/>
        <v>0</v>
      </c>
      <c r="F41" s="22">
        <v>0</v>
      </c>
      <c r="G41" s="2"/>
    </row>
    <row r="42" spans="1:7" ht="60.75" customHeight="1">
      <c r="A42" s="3">
        <v>4</v>
      </c>
      <c r="B42" s="16" t="s">
        <v>54</v>
      </c>
      <c r="C42" s="26" t="s">
        <v>35</v>
      </c>
      <c r="D42" s="17" t="s">
        <v>51</v>
      </c>
      <c r="E42" s="17">
        <f t="shared" si="0"/>
        <v>3.6869623379296153</v>
      </c>
      <c r="F42" s="22">
        <v>3582.99</v>
      </c>
      <c r="G42" s="2"/>
    </row>
    <row r="43" spans="1:7" ht="78.75" customHeight="1">
      <c r="A43" s="3">
        <v>5</v>
      </c>
      <c r="B43" s="15" t="s">
        <v>55</v>
      </c>
      <c r="C43" s="26" t="s">
        <v>61</v>
      </c>
      <c r="D43" s="17" t="s">
        <v>51</v>
      </c>
      <c r="E43" s="17">
        <f t="shared" si="0"/>
        <v>2.3050010290183165</v>
      </c>
      <c r="F43" s="22">
        <v>2240</v>
      </c>
      <c r="G43" s="2"/>
    </row>
    <row r="44" spans="1:7" ht="75" customHeight="1">
      <c r="A44" s="11">
        <v>6</v>
      </c>
      <c r="B44" s="16" t="s">
        <v>56</v>
      </c>
      <c r="C44" s="25" t="s">
        <v>40</v>
      </c>
      <c r="D44" s="17" t="s">
        <v>51</v>
      </c>
      <c r="E44" s="17">
        <f t="shared" si="0"/>
        <v>0.2953694175756329</v>
      </c>
      <c r="F44" s="22">
        <v>287.04</v>
      </c>
      <c r="G44" s="2"/>
    </row>
    <row r="45" spans="1:7" ht="96" customHeight="1">
      <c r="A45" s="3">
        <v>7</v>
      </c>
      <c r="B45" s="16" t="s">
        <v>57</v>
      </c>
      <c r="C45" s="4" t="s">
        <v>58</v>
      </c>
      <c r="D45" s="17" t="s">
        <v>51</v>
      </c>
      <c r="E45" s="17">
        <f t="shared" si="0"/>
        <v>0</v>
      </c>
      <c r="F45" s="24">
        <v>0</v>
      </c>
      <c r="G45" s="2"/>
    </row>
    <row r="46" spans="1:7" ht="55.5" customHeight="1">
      <c r="A46" s="11">
        <v>8</v>
      </c>
      <c r="B46" s="15" t="s">
        <v>59</v>
      </c>
      <c r="C46" s="25" t="s">
        <v>40</v>
      </c>
      <c r="D46" s="17" t="s">
        <v>51</v>
      </c>
      <c r="E46" s="17">
        <f t="shared" si="0"/>
        <v>3.271383000617411</v>
      </c>
      <c r="F46" s="22">
        <v>3179.13</v>
      </c>
      <c r="G46" s="2"/>
    </row>
    <row r="47" spans="1:7" ht="37.5" customHeight="1">
      <c r="A47" s="3">
        <v>9</v>
      </c>
      <c r="B47" s="16" t="s">
        <v>41</v>
      </c>
      <c r="C47" s="25" t="s">
        <v>37</v>
      </c>
      <c r="D47" s="17" t="s">
        <v>51</v>
      </c>
      <c r="E47" s="17">
        <f t="shared" si="0"/>
        <v>0</v>
      </c>
      <c r="F47" s="22">
        <v>0</v>
      </c>
      <c r="G47" s="2"/>
    </row>
    <row r="48" spans="1:7" ht="55.5" customHeight="1">
      <c r="A48" s="3">
        <v>10</v>
      </c>
      <c r="B48" s="16" t="s">
        <v>4</v>
      </c>
      <c r="C48" s="25" t="s">
        <v>37</v>
      </c>
      <c r="D48" s="17" t="s">
        <v>51</v>
      </c>
      <c r="E48" s="17">
        <f t="shared" si="0"/>
        <v>3.746912945050422</v>
      </c>
      <c r="F48" s="22">
        <v>3641.25</v>
      </c>
      <c r="G48" s="2"/>
    </row>
    <row r="49" spans="1:7" ht="38.25" customHeight="1">
      <c r="A49" s="11">
        <v>11</v>
      </c>
      <c r="B49" s="16" t="s">
        <v>60</v>
      </c>
      <c r="C49" s="12" t="s">
        <v>38</v>
      </c>
      <c r="D49" s="17" t="s">
        <v>51</v>
      </c>
      <c r="E49" s="17">
        <f t="shared" si="0"/>
        <v>0</v>
      </c>
      <c r="F49" s="22">
        <v>0</v>
      </c>
      <c r="G49" s="2"/>
    </row>
    <row r="50" spans="1:7" ht="42.75" customHeight="1">
      <c r="A50" s="11">
        <v>12</v>
      </c>
      <c r="B50" s="30" t="s">
        <v>64</v>
      </c>
      <c r="C50" s="25" t="s">
        <v>40</v>
      </c>
      <c r="D50" s="17" t="s">
        <v>51</v>
      </c>
      <c r="E50" s="17">
        <f t="shared" si="0"/>
        <v>0</v>
      </c>
      <c r="F50" s="22">
        <v>0</v>
      </c>
      <c r="G50" s="2"/>
    </row>
    <row r="51" spans="1:10" ht="29.25" customHeight="1">
      <c r="A51" s="3"/>
      <c r="B51" s="10" t="s">
        <v>34</v>
      </c>
      <c r="C51" s="4"/>
      <c r="D51" s="17"/>
      <c r="E51" s="27"/>
      <c r="F51" s="17">
        <f>SUM(F39:F50)</f>
        <v>16625.88</v>
      </c>
      <c r="G51" s="2"/>
      <c r="J51" s="23"/>
    </row>
    <row r="52" spans="4:6" ht="18">
      <c r="D52" s="28"/>
      <c r="E52" s="29"/>
      <c r="F52" s="28"/>
    </row>
    <row r="53" spans="1:6" ht="23.25" customHeight="1">
      <c r="A53" s="31" t="s">
        <v>69</v>
      </c>
      <c r="B53" s="31"/>
      <c r="C53" s="31"/>
      <c r="D53" s="31"/>
      <c r="E53" s="31"/>
      <c r="F53" s="31"/>
    </row>
    <row r="54" spans="1:6" ht="23.25" customHeight="1">
      <c r="A54" s="18" t="s">
        <v>32</v>
      </c>
      <c r="B54" s="18"/>
      <c r="C54" s="19">
        <f>F51</f>
        <v>16625.88</v>
      </c>
      <c r="D54" s="20" t="s">
        <v>33</v>
      </c>
      <c r="E54" s="18"/>
      <c r="F54" s="18"/>
    </row>
    <row r="55" spans="1:6" ht="23.25" customHeight="1">
      <c r="A55" s="32" t="s">
        <v>70</v>
      </c>
      <c r="B55" s="32"/>
      <c r="C55" s="32"/>
      <c r="D55" s="32"/>
      <c r="E55" s="32"/>
      <c r="F55" s="32"/>
    </row>
    <row r="56" spans="1:6" ht="12.75">
      <c r="A56" s="33" t="s">
        <v>19</v>
      </c>
      <c r="B56" s="33"/>
      <c r="C56" s="33"/>
      <c r="D56" s="33"/>
      <c r="E56" s="33"/>
      <c r="F56" s="33"/>
    </row>
    <row r="57" ht="15.75">
      <c r="A57" s="1"/>
    </row>
    <row r="58" spans="1:6" ht="20.25">
      <c r="A58" s="31" t="s">
        <v>15</v>
      </c>
      <c r="B58" s="31"/>
      <c r="C58" s="31"/>
      <c r="D58" s="31"/>
      <c r="E58" s="31"/>
      <c r="F58" s="31"/>
    </row>
    <row r="59" spans="1:6" ht="20.25">
      <c r="A59" s="31"/>
      <c r="B59" s="31"/>
      <c r="C59" s="31"/>
      <c r="D59" s="31"/>
      <c r="E59" s="31"/>
      <c r="F59" s="31"/>
    </row>
    <row r="60" spans="1:6" ht="20.25">
      <c r="A60" s="31" t="s">
        <v>16</v>
      </c>
      <c r="B60" s="31"/>
      <c r="C60" s="31"/>
      <c r="D60" s="31"/>
      <c r="E60" s="31"/>
      <c r="F60" s="31"/>
    </row>
    <row r="61" spans="1:6" ht="20.25">
      <c r="A61" s="13"/>
      <c r="B61" s="20"/>
      <c r="C61" s="20"/>
      <c r="D61" s="20"/>
      <c r="E61" s="14"/>
      <c r="F61" s="20"/>
    </row>
    <row r="62" spans="1:6" ht="23.25" customHeight="1">
      <c r="A62" s="31" t="s">
        <v>21</v>
      </c>
      <c r="B62" s="31"/>
      <c r="C62" s="31"/>
      <c r="D62" s="31"/>
      <c r="E62" s="31"/>
      <c r="F62" s="31"/>
    </row>
    <row r="63" spans="1:6" ht="23.25" customHeight="1">
      <c r="A63" s="31" t="s">
        <v>20</v>
      </c>
      <c r="B63" s="31"/>
      <c r="C63" s="31"/>
      <c r="D63" s="31"/>
      <c r="E63" s="31"/>
      <c r="F63" s="31"/>
    </row>
    <row r="64" spans="1:6" ht="20.25">
      <c r="A64" s="13" t="s">
        <v>10</v>
      </c>
      <c r="B64" s="20"/>
      <c r="C64" s="20"/>
      <c r="D64" s="20"/>
      <c r="E64" s="14"/>
      <c r="F64" s="20"/>
    </row>
    <row r="65" spans="1:6" ht="20.25">
      <c r="A65" s="31" t="s">
        <v>14</v>
      </c>
      <c r="B65" s="31"/>
      <c r="C65" s="31"/>
      <c r="D65" s="31"/>
      <c r="E65" s="31"/>
      <c r="F65" s="31"/>
    </row>
    <row r="66" spans="1:6" ht="20.25">
      <c r="A66" s="13" t="s">
        <v>10</v>
      </c>
      <c r="B66" s="20"/>
      <c r="C66" s="20"/>
      <c r="D66" s="20"/>
      <c r="E66" s="14"/>
      <c r="F66" s="20"/>
    </row>
    <row r="67" spans="1:6" ht="23.25" customHeight="1">
      <c r="A67" s="13" t="s">
        <v>46</v>
      </c>
      <c r="B67" s="20"/>
      <c r="C67" s="20"/>
      <c r="D67" s="20"/>
      <c r="E67" s="14"/>
      <c r="F67" s="20"/>
    </row>
    <row r="68" spans="1:6" s="21" customFormat="1" ht="12.75">
      <c r="A68" s="8" t="s">
        <v>47</v>
      </c>
      <c r="B68" s="8"/>
      <c r="C68" s="8"/>
      <c r="D68" s="8"/>
      <c r="E68" s="8"/>
      <c r="F68" s="8"/>
    </row>
    <row r="69" ht="15.75">
      <c r="A69" s="1" t="s">
        <v>10</v>
      </c>
    </row>
    <row r="70" ht="23.25" customHeight="1">
      <c r="A70" s="9" t="s">
        <v>48</v>
      </c>
    </row>
    <row r="71" spans="1:6" s="21" customFormat="1" ht="12.75">
      <c r="A71" s="8" t="s">
        <v>49</v>
      </c>
      <c r="B71" s="8"/>
      <c r="C71" s="8"/>
      <c r="D71" s="8"/>
      <c r="E71" s="8"/>
      <c r="F71" s="8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52">
      <selection activeCell="L58" sqref="L5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57421875" style="0" customWidth="1"/>
    <col min="4" max="4" width="12.14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65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45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3" t="s">
        <v>42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2.75">
      <c r="D19" s="5"/>
    </row>
    <row r="20" spans="1:6" ht="23.25" customHeight="1">
      <c r="A20" s="43" t="s">
        <v>43</v>
      </c>
      <c r="B20" s="43"/>
      <c r="C20" s="43"/>
      <c r="D20" s="43"/>
      <c r="E20" s="43"/>
      <c r="F20" s="43"/>
    </row>
    <row r="21" spans="1:6" ht="23.25" customHeight="1">
      <c r="A21" s="43" t="s">
        <v>44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2.75">
      <c r="D23" s="5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33" t="s">
        <v>12</v>
      </c>
      <c r="B25" s="33"/>
      <c r="C25" s="33"/>
      <c r="D25" s="33"/>
      <c r="E25" s="33"/>
      <c r="F25" s="33"/>
    </row>
    <row r="26" ht="12.75">
      <c r="D26" s="5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33" t="s">
        <v>31</v>
      </c>
      <c r="B30" s="33"/>
      <c r="C30" s="33"/>
      <c r="D30" s="33"/>
      <c r="E30" s="33"/>
      <c r="F30" s="33"/>
    </row>
    <row r="31" spans="1:6" ht="12.75">
      <c r="A31" s="8"/>
      <c r="B31" s="8"/>
      <c r="C31" s="8"/>
      <c r="D31" s="8"/>
      <c r="E31" s="8"/>
      <c r="F31" s="8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6"/>
      <c r="B33" s="6"/>
      <c r="C33" s="6"/>
      <c r="D33" s="6"/>
      <c r="E33" s="6"/>
      <c r="F33" s="6"/>
    </row>
    <row r="34" spans="1:6" ht="96" customHeight="1">
      <c r="A34" s="34" t="s">
        <v>63</v>
      </c>
      <c r="B34" s="34"/>
      <c r="C34" s="34"/>
      <c r="D34" s="34"/>
      <c r="E34" s="34"/>
      <c r="F34" s="34"/>
    </row>
    <row r="35" spans="1:6" ht="18.75" customHeight="1">
      <c r="A35" s="35" t="s">
        <v>62</v>
      </c>
      <c r="B35" s="35"/>
      <c r="C35" s="35"/>
      <c r="D35" s="35"/>
      <c r="E35" s="35"/>
      <c r="F35" s="35"/>
    </row>
    <row r="36" ht="12" customHeight="1"/>
    <row r="37" spans="1:6" ht="15" customHeight="1">
      <c r="A37" s="36" t="s">
        <v>17</v>
      </c>
      <c r="B37" s="38" t="s">
        <v>0</v>
      </c>
      <c r="C37" s="40" t="s">
        <v>28</v>
      </c>
      <c r="D37" s="36" t="s">
        <v>1</v>
      </c>
      <c r="E37" s="36" t="s">
        <v>2</v>
      </c>
      <c r="F37" s="42" t="s">
        <v>3</v>
      </c>
    </row>
    <row r="38" spans="1:6" ht="87.75" customHeight="1">
      <c r="A38" s="37"/>
      <c r="B38" s="39"/>
      <c r="C38" s="41"/>
      <c r="D38" s="37"/>
      <c r="E38" s="37"/>
      <c r="F38" s="42"/>
    </row>
    <row r="39" spans="1:6" ht="118.5" customHeight="1">
      <c r="A39" s="11">
        <v>1</v>
      </c>
      <c r="B39" s="15" t="s">
        <v>50</v>
      </c>
      <c r="C39" s="25" t="s">
        <v>38</v>
      </c>
      <c r="D39" s="17" t="s">
        <v>51</v>
      </c>
      <c r="E39" s="17">
        <f aca="true" t="shared" si="0" ref="E39:E50">F39/971.8</f>
        <v>6.9150030870549495</v>
      </c>
      <c r="F39" s="22">
        <v>6720</v>
      </c>
    </row>
    <row r="40" spans="1:7" ht="109.5" customHeight="1">
      <c r="A40" s="3">
        <v>2</v>
      </c>
      <c r="B40" s="16" t="s">
        <v>52</v>
      </c>
      <c r="C40" s="25" t="s">
        <v>36</v>
      </c>
      <c r="D40" s="17" t="s">
        <v>51</v>
      </c>
      <c r="E40" s="17">
        <f t="shared" si="0"/>
        <v>2.5678843383412224</v>
      </c>
      <c r="F40" s="22">
        <v>2495.47</v>
      </c>
      <c r="G40" s="2"/>
    </row>
    <row r="41" spans="1:7" ht="30" customHeight="1">
      <c r="A41" s="11">
        <v>3</v>
      </c>
      <c r="B41" s="15" t="s">
        <v>39</v>
      </c>
      <c r="C41" s="25" t="s">
        <v>53</v>
      </c>
      <c r="D41" s="17" t="s">
        <v>51</v>
      </c>
      <c r="E41" s="17">
        <f t="shared" si="0"/>
        <v>0</v>
      </c>
      <c r="F41" s="22">
        <v>0</v>
      </c>
      <c r="G41" s="2"/>
    </row>
    <row r="42" spans="1:7" ht="60.75" customHeight="1">
      <c r="A42" s="3">
        <v>4</v>
      </c>
      <c r="B42" s="16" t="s">
        <v>54</v>
      </c>
      <c r="C42" s="26" t="s">
        <v>35</v>
      </c>
      <c r="D42" s="17" t="s">
        <v>51</v>
      </c>
      <c r="E42" s="17">
        <f t="shared" si="0"/>
        <v>3.6869623379296153</v>
      </c>
      <c r="F42" s="22">
        <v>3582.99</v>
      </c>
      <c r="G42" s="2"/>
    </row>
    <row r="43" spans="1:7" ht="78.75" customHeight="1">
      <c r="A43" s="3">
        <v>5</v>
      </c>
      <c r="B43" s="15" t="s">
        <v>55</v>
      </c>
      <c r="C43" s="26" t="s">
        <v>61</v>
      </c>
      <c r="D43" s="17" t="s">
        <v>51</v>
      </c>
      <c r="E43" s="17">
        <f t="shared" si="0"/>
        <v>0</v>
      </c>
      <c r="F43" s="22">
        <v>0</v>
      </c>
      <c r="G43" s="2"/>
    </row>
    <row r="44" spans="1:7" ht="75" customHeight="1">
      <c r="A44" s="11">
        <v>6</v>
      </c>
      <c r="B44" s="16" t="s">
        <v>56</v>
      </c>
      <c r="C44" s="25" t="s">
        <v>40</v>
      </c>
      <c r="D44" s="17" t="s">
        <v>51</v>
      </c>
      <c r="E44" s="17">
        <f t="shared" si="0"/>
        <v>0.2953694175756329</v>
      </c>
      <c r="F44" s="22">
        <v>287.04</v>
      </c>
      <c r="G44" s="2"/>
    </row>
    <row r="45" spans="1:7" ht="96" customHeight="1">
      <c r="A45" s="3">
        <v>7</v>
      </c>
      <c r="B45" s="16" t="s">
        <v>57</v>
      </c>
      <c r="C45" s="4" t="s">
        <v>58</v>
      </c>
      <c r="D45" s="17" t="s">
        <v>51</v>
      </c>
      <c r="E45" s="17">
        <f t="shared" si="0"/>
        <v>0</v>
      </c>
      <c r="F45" s="24">
        <v>0</v>
      </c>
      <c r="G45" s="2"/>
    </row>
    <row r="46" spans="1:7" ht="55.5" customHeight="1">
      <c r="A46" s="11">
        <v>8</v>
      </c>
      <c r="B46" s="15" t="s">
        <v>59</v>
      </c>
      <c r="C46" s="25" t="s">
        <v>40</v>
      </c>
      <c r="D46" s="17" t="s">
        <v>51</v>
      </c>
      <c r="E46" s="17">
        <f t="shared" si="0"/>
        <v>0</v>
      </c>
      <c r="F46" s="22">
        <v>0</v>
      </c>
      <c r="G46" s="2"/>
    </row>
    <row r="47" spans="1:7" ht="37.5" customHeight="1">
      <c r="A47" s="3">
        <v>9</v>
      </c>
      <c r="B47" s="16" t="s">
        <v>41</v>
      </c>
      <c r="C47" s="25" t="s">
        <v>37</v>
      </c>
      <c r="D47" s="17" t="s">
        <v>51</v>
      </c>
      <c r="E47" s="17">
        <f t="shared" si="0"/>
        <v>0</v>
      </c>
      <c r="F47" s="22">
        <v>0</v>
      </c>
      <c r="G47" s="2"/>
    </row>
    <row r="48" spans="1:7" ht="55.5" customHeight="1">
      <c r="A48" s="3">
        <v>10</v>
      </c>
      <c r="B48" s="16" t="s">
        <v>4</v>
      </c>
      <c r="C48" s="25" t="s">
        <v>37</v>
      </c>
      <c r="D48" s="17" t="s">
        <v>51</v>
      </c>
      <c r="E48" s="17">
        <f t="shared" si="0"/>
        <v>3.746912945050422</v>
      </c>
      <c r="F48" s="22">
        <v>3641.25</v>
      </c>
      <c r="G48" s="2"/>
    </row>
    <row r="49" spans="1:7" ht="38.25" customHeight="1">
      <c r="A49" s="11">
        <v>11</v>
      </c>
      <c r="B49" s="16" t="s">
        <v>60</v>
      </c>
      <c r="C49" s="12" t="s">
        <v>38</v>
      </c>
      <c r="D49" s="17" t="s">
        <v>51</v>
      </c>
      <c r="E49" s="17">
        <f t="shared" si="0"/>
        <v>0</v>
      </c>
      <c r="F49" s="22">
        <v>0</v>
      </c>
      <c r="G49" s="2"/>
    </row>
    <row r="50" spans="1:7" ht="42.75" customHeight="1">
      <c r="A50" s="11">
        <v>12</v>
      </c>
      <c r="B50" s="30" t="s">
        <v>64</v>
      </c>
      <c r="C50" s="25" t="s">
        <v>40</v>
      </c>
      <c r="D50" s="17" t="s">
        <v>51</v>
      </c>
      <c r="E50" s="17">
        <f t="shared" si="0"/>
        <v>0</v>
      </c>
      <c r="F50" s="22">
        <v>0</v>
      </c>
      <c r="G50" s="2"/>
    </row>
    <row r="51" spans="1:10" ht="29.25" customHeight="1">
      <c r="A51" s="3"/>
      <c r="B51" s="10" t="s">
        <v>34</v>
      </c>
      <c r="C51" s="4"/>
      <c r="D51" s="17"/>
      <c r="E51" s="27"/>
      <c r="F51" s="17">
        <f>SUM(F39:F50)</f>
        <v>16726.75</v>
      </c>
      <c r="G51" s="2"/>
      <c r="J51" s="23"/>
    </row>
    <row r="52" spans="4:6" ht="18">
      <c r="D52" s="28"/>
      <c r="E52" s="29"/>
      <c r="F52" s="28"/>
    </row>
    <row r="53" spans="1:6" ht="23.25" customHeight="1">
      <c r="A53" s="31" t="s">
        <v>66</v>
      </c>
      <c r="B53" s="31"/>
      <c r="C53" s="31"/>
      <c r="D53" s="31"/>
      <c r="E53" s="31"/>
      <c r="F53" s="31"/>
    </row>
    <row r="54" spans="1:6" ht="23.25" customHeight="1">
      <c r="A54" s="18" t="s">
        <v>32</v>
      </c>
      <c r="B54" s="18"/>
      <c r="C54" s="19">
        <f>F51</f>
        <v>16726.75</v>
      </c>
      <c r="D54" s="20" t="s">
        <v>33</v>
      </c>
      <c r="E54" s="18"/>
      <c r="F54" s="18"/>
    </row>
    <row r="55" spans="1:6" ht="23.25" customHeight="1">
      <c r="A55" s="32" t="s">
        <v>67</v>
      </c>
      <c r="B55" s="32"/>
      <c r="C55" s="32"/>
      <c r="D55" s="32"/>
      <c r="E55" s="32"/>
      <c r="F55" s="32"/>
    </row>
    <row r="56" spans="1:6" ht="12.75">
      <c r="A56" s="33" t="s">
        <v>19</v>
      </c>
      <c r="B56" s="33"/>
      <c r="C56" s="33"/>
      <c r="D56" s="33"/>
      <c r="E56" s="33"/>
      <c r="F56" s="33"/>
    </row>
    <row r="57" ht="15.75">
      <c r="A57" s="1"/>
    </row>
    <row r="58" spans="1:6" ht="20.25">
      <c r="A58" s="31" t="s">
        <v>15</v>
      </c>
      <c r="B58" s="31"/>
      <c r="C58" s="31"/>
      <c r="D58" s="31"/>
      <c r="E58" s="31"/>
      <c r="F58" s="31"/>
    </row>
    <row r="59" spans="1:6" ht="20.25">
      <c r="A59" s="31"/>
      <c r="B59" s="31"/>
      <c r="C59" s="31"/>
      <c r="D59" s="31"/>
      <c r="E59" s="31"/>
      <c r="F59" s="31"/>
    </row>
    <row r="60" spans="1:6" ht="20.25">
      <c r="A60" s="31" t="s">
        <v>16</v>
      </c>
      <c r="B60" s="31"/>
      <c r="C60" s="31"/>
      <c r="D60" s="31"/>
      <c r="E60" s="31"/>
      <c r="F60" s="31"/>
    </row>
    <row r="61" spans="1:6" ht="20.25">
      <c r="A61" s="13"/>
      <c r="B61" s="20"/>
      <c r="C61" s="20"/>
      <c r="D61" s="20"/>
      <c r="E61" s="14"/>
      <c r="F61" s="20"/>
    </row>
    <row r="62" spans="1:6" ht="23.25" customHeight="1">
      <c r="A62" s="31" t="s">
        <v>21</v>
      </c>
      <c r="B62" s="31"/>
      <c r="C62" s="31"/>
      <c r="D62" s="31"/>
      <c r="E62" s="31"/>
      <c r="F62" s="31"/>
    </row>
    <row r="63" spans="1:6" ht="23.25" customHeight="1">
      <c r="A63" s="31" t="s">
        <v>20</v>
      </c>
      <c r="B63" s="31"/>
      <c r="C63" s="31"/>
      <c r="D63" s="31"/>
      <c r="E63" s="31"/>
      <c r="F63" s="31"/>
    </row>
    <row r="64" spans="1:6" ht="20.25">
      <c r="A64" s="13" t="s">
        <v>10</v>
      </c>
      <c r="B64" s="20"/>
      <c r="C64" s="20"/>
      <c r="D64" s="20"/>
      <c r="E64" s="14"/>
      <c r="F64" s="20"/>
    </row>
    <row r="65" spans="1:6" ht="20.25">
      <c r="A65" s="31" t="s">
        <v>14</v>
      </c>
      <c r="B65" s="31"/>
      <c r="C65" s="31"/>
      <c r="D65" s="31"/>
      <c r="E65" s="31"/>
      <c r="F65" s="31"/>
    </row>
    <row r="66" spans="1:6" ht="20.25">
      <c r="A66" s="13" t="s">
        <v>10</v>
      </c>
      <c r="B66" s="20"/>
      <c r="C66" s="20"/>
      <c r="D66" s="20"/>
      <c r="E66" s="14"/>
      <c r="F66" s="20"/>
    </row>
    <row r="67" spans="1:6" ht="23.25" customHeight="1">
      <c r="A67" s="13" t="s">
        <v>46</v>
      </c>
      <c r="B67" s="20"/>
      <c r="C67" s="20"/>
      <c r="D67" s="20"/>
      <c r="E67" s="14"/>
      <c r="F67" s="20"/>
    </row>
    <row r="68" spans="1:6" s="21" customFormat="1" ht="12.75">
      <c r="A68" s="8" t="s">
        <v>47</v>
      </c>
      <c r="B68" s="8"/>
      <c r="C68" s="8"/>
      <c r="D68" s="8"/>
      <c r="E68" s="8"/>
      <c r="F68" s="8"/>
    </row>
    <row r="69" ht="15.75">
      <c r="A69" s="1" t="s">
        <v>10</v>
      </c>
    </row>
    <row r="70" ht="23.25" customHeight="1">
      <c r="A70" s="9" t="s">
        <v>48</v>
      </c>
    </row>
    <row r="71" spans="1:6" s="21" customFormat="1" ht="12.75">
      <c r="A71" s="8" t="s">
        <v>49</v>
      </c>
      <c r="B71" s="8"/>
      <c r="C71" s="8"/>
      <c r="D71" s="8"/>
      <c r="E71" s="8"/>
      <c r="F71" s="8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2021-09-23T04:53:25Z</cp:lastPrinted>
  <dcterms:created xsi:type="dcterms:W3CDTF">1996-10-08T23:32:33Z</dcterms:created>
  <dcterms:modified xsi:type="dcterms:W3CDTF">2022-06-06T07:36:47Z</dcterms:modified>
  <cp:category/>
  <cp:version/>
  <cp:contentType/>
  <cp:contentStatus/>
</cp:coreProperties>
</file>